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'график'!$A$1:$BG$34</definedName>
  </definedNames>
  <calcPr fullCalcOnLoad="1"/>
</workbook>
</file>

<file path=xl/sharedStrings.xml><?xml version="1.0" encoding="utf-8"?>
<sst xmlns="http://schemas.openxmlformats.org/spreadsheetml/2006/main" count="245" uniqueCount="152">
  <si>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</si>
  <si>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</si>
  <si>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</si>
  <si>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</si>
  <si>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</si>
  <si>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</si>
  <si>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</si>
  <si>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</si>
  <si>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</si>
  <si>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</si>
  <si>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</si>
  <si>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</si>
  <si>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</si>
  <si>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</si>
  <si>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</si>
  <si>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</si>
  <si>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</si>
  <si>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</si>
  <si>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</si>
  <si>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</si>
  <si>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</si>
  <si>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</si>
  <si>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</si>
  <si>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</si>
  <si>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</si>
  <si>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</si>
  <si>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</si>
  <si>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</si>
  <si>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</si>
  <si>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</si>
  <si>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</si>
  <si>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</si>
  <si>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</si>
  <si>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</si>
  <si>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</si>
  <si>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</si>
  <si>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</si>
  <si>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</si>
  <si>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</si>
  <si>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</si>
  <si>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</si>
  <si>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</si>
  <si>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</si>
  <si>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</si>
  <si>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</si>
  <si>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</si>
  <si>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</si>
  <si>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</si>
  <si>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</si>
  <si>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</si>
  <si>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</si>
  <si>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</si>
  <si>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</si>
  <si>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</si>
  <si>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</si>
  <si>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</si>
  <si>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</si>
  <si>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</si>
  <si>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</si>
  <si>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</si>
  <si>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</si>
  <si>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</si>
  <si>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</si>
  <si>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</si>
  <si>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</si>
  <si>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</si>
  <si>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</si>
  <si>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</si>
  <si>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</si>
  <si>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</si>
  <si>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</si>
  <si>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</si>
  <si>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</si>
  <si>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</si>
  <si>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</si>
  <si>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</si>
  <si>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</si>
  <si>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</si>
  <si>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</si>
  <si>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</si>
  <si>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</si>
  <si>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</si>
  <si>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</si>
  <si>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</si>
  <si>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</si>
  <si>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</si>
  <si>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</si>
  <si>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</si>
  <si>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</si>
  <si>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</si>
  <si>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</si>
  <si>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</si>
  <si>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</si>
  <si>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</si>
  <si>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</si>
  <si>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</si>
  <si>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</si>
  <si>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</si>
  <si>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</si>
  <si>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</si>
  <si>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</si>
  <si>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</si>
  <si>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</si>
  <si>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</si>
  <si>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</si>
  <si>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</si>
  <si>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</si>
  <si>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</si>
  <si>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</si>
  <si>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</si>
  <si>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</si>
  <si>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</si>
  <si>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</si>
  <si>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</si>
  <si>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</si>
  <si>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</si>
  <si>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</si>
  <si>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</si>
  <si>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</si>
  <si>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</si>
  <si>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</si>
  <si>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</si>
  <si>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</si>
  <si>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</si>
  <si>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</si>
  <si>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</si>
  <si>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</si>
  <si>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</si>
  <si>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</si>
  <si>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</si>
  <si>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</si>
  <si>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</si>
  <si>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</si>
  <si>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</si>
  <si>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государственного бюджетного профессионального образовательного учреждения  Краснодарского края</t>
  </si>
  <si>
    <t>Форма обучения-</t>
  </si>
  <si>
    <t>очная</t>
  </si>
  <si>
    <t xml:space="preserve">Срок получения образования - 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</si>
  <si>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</si>
  <si>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</si>
  <si>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</si>
  <si>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</si>
  <si>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социально-экономический</t>
  </si>
  <si>
    <t>38.02.06 Финансы</t>
  </si>
  <si>
    <t>финансист</t>
  </si>
  <si>
    <t>2 года</t>
  </si>
  <si>
    <t>ДЭ</t>
  </si>
  <si>
    <t>учебная практика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</si>
  <si>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</si>
  <si>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</si>
  <si>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</si>
  <si>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"____"_августа  ___2021г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</si>
</sst>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66" zoomScaleNormal="166" zoomScalePageLayoutView="0" workbookViewId="0" topLeftCell="A1">
      <selection activeCell="I7" sqref="I7"/>
    </sheetView>
  </sheetViews>
  <sheetFormatPr defaultColWidth="9.140625" defaultRowHeight="15"/>
  <cols>
    <col min="1" max="8" width="9.140625" style="23" customWidth="1"/>
    <col min="9" max="9" width="13.57421875" style="23" customWidth="1"/>
    <col min="10" max="16384" width="9.140625" style="23" customWidth="1"/>
  </cols>
  <sheetData>
    <row r="1" ht="18.75">
      <c r="F1" s="23" t="s">
        <v>125</v>
      </c>
    </row>
    <row r="2" ht="18.75">
      <c r="F2" s="23" t="s">
        <v>126</v>
      </c>
    </row>
    <row r="3" ht="18.75">
      <c r="F3" s="23" t="s">
        <v>127</v>
      </c>
    </row>
    <row r="4" ht="18.75">
      <c r="F4" s="23" t="s">
        <v>151</v>
      </c>
    </row>
    <row r="9" spans="1:9" ht="18.75">
      <c r="A9" s="26" t="s">
        <v>128</v>
      </c>
      <c r="B9" s="26"/>
      <c r="C9" s="26"/>
      <c r="D9" s="26"/>
      <c r="E9" s="26"/>
      <c r="F9" s="26"/>
      <c r="G9" s="26"/>
      <c r="H9" s="26"/>
      <c r="I9" s="26"/>
    </row>
    <row r="11" spans="1:9" ht="18.75">
      <c r="A11" s="27" t="s">
        <v>129</v>
      </c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27" t="s">
        <v>130</v>
      </c>
      <c r="B12" s="27"/>
      <c r="C12" s="27"/>
      <c r="D12" s="27"/>
      <c r="E12" s="27"/>
      <c r="F12" s="27"/>
      <c r="G12" s="27"/>
      <c r="H12" s="27"/>
      <c r="I12" s="27"/>
    </row>
    <row r="13" spans="1:9" ht="32.25" customHeight="1">
      <c r="A13" s="30" t="s">
        <v>134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7" t="s">
        <v>131</v>
      </c>
      <c r="B15" s="27"/>
      <c r="C15" s="27"/>
      <c r="D15" s="27"/>
      <c r="E15" s="27"/>
      <c r="F15" s="27"/>
      <c r="G15" s="27"/>
      <c r="H15" s="27"/>
      <c r="I15" s="27"/>
    </row>
    <row r="17" spans="1:9" ht="18.75">
      <c r="A17" s="27" t="s">
        <v>132</v>
      </c>
      <c r="B17" s="27"/>
      <c r="C17" s="27"/>
      <c r="D17" s="27"/>
      <c r="E17" s="27"/>
      <c r="F17" s="27"/>
      <c r="G17" s="27"/>
      <c r="H17" s="27"/>
      <c r="I17" s="27"/>
    </row>
    <row r="18" spans="1:9" ht="18.75">
      <c r="A18" s="26" t="s">
        <v>143</v>
      </c>
      <c r="B18" s="26"/>
      <c r="C18" s="26"/>
      <c r="D18" s="26"/>
      <c r="E18" s="26"/>
      <c r="F18" s="26"/>
      <c r="G18" s="26"/>
      <c r="H18" s="26"/>
      <c r="I18" s="26"/>
    </row>
    <row r="20" ht="18.75">
      <c r="D20" s="23" t="s">
        <v>133</v>
      </c>
    </row>
    <row r="21" spans="5:9" ht="13.5" customHeight="1">
      <c r="E21" s="28" t="s">
        <v>144</v>
      </c>
      <c r="F21" s="28"/>
      <c r="G21" s="28"/>
      <c r="H21" s="28"/>
      <c r="I21" s="28"/>
    </row>
    <row r="22" spans="4:7" ht="18.75">
      <c r="D22" s="23" t="s">
        <v>135</v>
      </c>
      <c r="G22" s="23" t="s">
        <v>136</v>
      </c>
    </row>
    <row r="23" spans="4:9" ht="18.75">
      <c r="D23" s="23" t="s">
        <v>137</v>
      </c>
      <c r="H23" s="23" t="s">
        <v>145</v>
      </c>
      <c r="I23" s="23" t="s">
        <v>138</v>
      </c>
    </row>
    <row r="24" spans="4:5" ht="18.75">
      <c r="D24" s="23" t="s">
        <v>139</v>
      </c>
      <c r="E24" s="23" t="s">
        <v>140</v>
      </c>
    </row>
    <row r="26" spans="4:9" ht="33.75" customHeight="1">
      <c r="D26" s="29" t="s">
        <v>141</v>
      </c>
      <c r="E26" s="29"/>
      <c r="F26" s="29"/>
      <c r="G26" s="29"/>
      <c r="H26" s="29"/>
      <c r="I26" s="29"/>
    </row>
    <row r="27" spans="5:9" ht="18.75">
      <c r="E27" s="27" t="s">
        <v>142</v>
      </c>
      <c r="F27" s="27"/>
      <c r="G27" s="27"/>
      <c r="H27" s="27"/>
      <c r="I27" s="27"/>
    </row>
  </sheetData>
  <sheetProtection/>
  <mergeCells count="10">
    <mergeCell ref="A9:I9"/>
    <mergeCell ref="A17:I17"/>
    <mergeCell ref="A18:I18"/>
    <mergeCell ref="E21:I21"/>
    <mergeCell ref="D26:I26"/>
    <mergeCell ref="E27:I27"/>
    <mergeCell ref="A13:I13"/>
    <mergeCell ref="A11:I11"/>
    <mergeCell ref="A12:I12"/>
    <mergeCell ref="A15:I15"/>
  </mergeCells>
  <printOptions/>
  <pageMargins left="1" right="0.17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4"/>
  <sheetViews>
    <sheetView tabSelected="1" view="pageBreakPreview" zoomScaleSheetLayoutView="100" zoomScalePageLayoutView="0" workbookViewId="0" topLeftCell="A1">
      <selection activeCell="AP29" sqref="AP29:AU30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28125" style="3" customWidth="1"/>
    <col min="25" max="27" width="2.57421875" style="3" customWidth="1"/>
    <col min="28" max="29" width="3.140625" style="3" customWidth="1"/>
    <col min="30" max="39" width="2.57421875" style="3" customWidth="1"/>
    <col min="40" max="40" width="3.28125" style="3" customWidth="1"/>
    <col min="41" max="53" width="2.57421875" style="3" customWidth="1"/>
    <col min="54" max="59" width="2.421875" style="3" customWidth="1"/>
    <col min="60" max="16384" width="9.140625" style="3" customWidth="1"/>
  </cols>
  <sheetData>
    <row r="1" spans="1:53" s="4" customFormat="1" ht="15" customHeight="1">
      <c r="A1" s="48" t="s">
        <v>150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3" spans="1:59" s="6" customFormat="1" ht="21.75" customHeight="1">
      <c r="A3" s="71" t="s">
        <v>118</v>
      </c>
      <c r="B3" s="72"/>
      <c r="C3" s="72"/>
      <c r="D3" s="72"/>
      <c r="E3" s="73"/>
      <c r="F3" s="49" t="s">
        <v>149</v>
      </c>
      <c r="G3" s="50"/>
      <c r="H3" s="50"/>
      <c r="I3" s="50"/>
      <c r="J3" s="50"/>
      <c r="K3" s="50"/>
      <c r="L3" s="50"/>
      <c r="M3" s="50"/>
      <c r="N3" s="50"/>
      <c r="O3" s="51"/>
      <c r="P3" s="67" t="s">
        <v>1</v>
      </c>
      <c r="Q3" s="67"/>
      <c r="R3" s="67"/>
      <c r="S3" s="67"/>
      <c r="T3" s="67" t="s">
        <v>2</v>
      </c>
      <c r="U3" s="67"/>
      <c r="V3" s="67"/>
      <c r="W3" s="67"/>
      <c r="X3" s="67"/>
      <c r="Y3" s="67"/>
      <c r="Z3" s="67"/>
      <c r="AA3" s="67"/>
      <c r="AB3" s="67"/>
      <c r="AC3" s="67"/>
      <c r="AD3" s="67" t="s">
        <v>3</v>
      </c>
      <c r="AE3" s="67"/>
      <c r="AF3" s="67"/>
      <c r="AG3" s="67"/>
      <c r="AH3" s="67"/>
      <c r="AI3" s="67"/>
      <c r="AJ3" s="67" t="s">
        <v>0</v>
      </c>
      <c r="AK3" s="67"/>
      <c r="AL3" s="67"/>
      <c r="AM3" s="67"/>
      <c r="AN3" s="67"/>
      <c r="AO3" s="67"/>
      <c r="AP3" s="67" t="s">
        <v>4</v>
      </c>
      <c r="AQ3" s="67"/>
      <c r="AR3" s="67"/>
      <c r="AS3" s="67"/>
      <c r="AT3" s="67"/>
      <c r="AU3" s="67"/>
      <c r="AV3" s="58" t="s">
        <v>5</v>
      </c>
      <c r="AW3" s="58"/>
      <c r="AX3" s="58"/>
      <c r="AY3" s="58"/>
      <c r="AZ3" s="58"/>
      <c r="BA3" s="58"/>
      <c r="BB3" s="5"/>
      <c r="BC3" s="5"/>
      <c r="BD3" s="5"/>
      <c r="BE3" s="5"/>
      <c r="BF3" s="5"/>
      <c r="BG3" s="5"/>
    </row>
    <row r="4" spans="1:59" s="6" customFormat="1" ht="31.5" customHeight="1">
      <c r="A4" s="74"/>
      <c r="B4" s="75"/>
      <c r="C4" s="75"/>
      <c r="D4" s="75"/>
      <c r="E4" s="76"/>
      <c r="F4" s="55"/>
      <c r="G4" s="56"/>
      <c r="H4" s="56"/>
      <c r="I4" s="56"/>
      <c r="J4" s="56"/>
      <c r="K4" s="56"/>
      <c r="L4" s="56"/>
      <c r="M4" s="56"/>
      <c r="N4" s="56"/>
      <c r="O4" s="57"/>
      <c r="P4" s="67"/>
      <c r="Q4" s="67"/>
      <c r="R4" s="67"/>
      <c r="S4" s="67"/>
      <c r="T4" s="67" t="s">
        <v>119</v>
      </c>
      <c r="U4" s="67"/>
      <c r="V4" s="67"/>
      <c r="W4" s="67"/>
      <c r="X4" s="67"/>
      <c r="Y4" s="67" t="s">
        <v>120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58"/>
      <c r="AW4" s="58"/>
      <c r="AX4" s="58"/>
      <c r="AY4" s="58"/>
      <c r="AZ4" s="58"/>
      <c r="BA4" s="58"/>
      <c r="BB4" s="5"/>
      <c r="BC4" s="5"/>
      <c r="BD4" s="5"/>
      <c r="BE4" s="5"/>
      <c r="BF4" s="5"/>
      <c r="BG4" s="5"/>
    </row>
    <row r="5" spans="1:59" ht="21.75" customHeight="1">
      <c r="A5" s="64">
        <v>1</v>
      </c>
      <c r="B5" s="65"/>
      <c r="C5" s="65"/>
      <c r="D5" s="65"/>
      <c r="E5" s="65"/>
      <c r="F5" s="7"/>
      <c r="G5" s="66">
        <v>16</v>
      </c>
      <c r="H5" s="66"/>
      <c r="I5" s="8" t="s">
        <v>6</v>
      </c>
      <c r="J5" s="66">
        <v>23</v>
      </c>
      <c r="K5" s="66"/>
      <c r="L5" s="8" t="s">
        <v>7</v>
      </c>
      <c r="M5" s="66">
        <f>G5+J5</f>
        <v>39</v>
      </c>
      <c r="N5" s="66"/>
      <c r="O5" s="9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70">
        <v>2</v>
      </c>
      <c r="AE5" s="70"/>
      <c r="AF5" s="70"/>
      <c r="AG5" s="70"/>
      <c r="AH5" s="70"/>
      <c r="AI5" s="70"/>
      <c r="AJ5" s="69"/>
      <c r="AK5" s="69"/>
      <c r="AL5" s="69"/>
      <c r="AM5" s="69"/>
      <c r="AN5" s="69"/>
      <c r="AO5" s="69"/>
      <c r="AP5" s="68">
        <v>11</v>
      </c>
      <c r="AQ5" s="68"/>
      <c r="AR5" s="68"/>
      <c r="AS5" s="68"/>
      <c r="AT5" s="68"/>
      <c r="AU5" s="68"/>
      <c r="AV5" s="31">
        <f>SUM(M5:AU5)</f>
        <v>52</v>
      </c>
      <c r="AW5" s="31"/>
      <c r="AX5" s="31"/>
      <c r="AY5" s="31"/>
      <c r="AZ5" s="31"/>
      <c r="BA5" s="31"/>
      <c r="BB5" s="10"/>
      <c r="BC5" s="10"/>
      <c r="BD5" s="10"/>
      <c r="BE5" s="10"/>
      <c r="BF5" s="10"/>
      <c r="BG5" s="10"/>
    </row>
    <row r="6" spans="1:59" ht="21.75" customHeight="1">
      <c r="A6" s="64">
        <v>2</v>
      </c>
      <c r="B6" s="65"/>
      <c r="C6" s="65"/>
      <c r="D6" s="65"/>
      <c r="E6" s="65"/>
      <c r="F6" s="7"/>
      <c r="G6" s="66">
        <v>16</v>
      </c>
      <c r="H6" s="66"/>
      <c r="I6" s="8" t="s">
        <v>6</v>
      </c>
      <c r="J6" s="66">
        <v>21</v>
      </c>
      <c r="K6" s="66"/>
      <c r="L6" s="8" t="s">
        <v>7</v>
      </c>
      <c r="M6" s="66">
        <f>G6+J6</f>
        <v>37</v>
      </c>
      <c r="N6" s="66"/>
      <c r="O6" s="9"/>
      <c r="P6" s="68">
        <v>0</v>
      </c>
      <c r="Q6" s="68"/>
      <c r="R6" s="68"/>
      <c r="S6" s="68"/>
      <c r="T6" s="68">
        <v>3</v>
      </c>
      <c r="U6" s="68"/>
      <c r="V6" s="68"/>
      <c r="W6" s="68"/>
      <c r="X6" s="68"/>
      <c r="Y6" s="68"/>
      <c r="Z6" s="68"/>
      <c r="AA6" s="68"/>
      <c r="AB6" s="68"/>
      <c r="AC6" s="68"/>
      <c r="AD6" s="70">
        <v>2</v>
      </c>
      <c r="AE6" s="70"/>
      <c r="AF6" s="70"/>
      <c r="AG6" s="70"/>
      <c r="AH6" s="70"/>
      <c r="AI6" s="70"/>
      <c r="AJ6" s="69"/>
      <c r="AK6" s="69"/>
      <c r="AL6" s="69"/>
      <c r="AM6" s="69"/>
      <c r="AN6" s="69"/>
      <c r="AO6" s="69"/>
      <c r="AP6" s="68">
        <v>10</v>
      </c>
      <c r="AQ6" s="68"/>
      <c r="AR6" s="68"/>
      <c r="AS6" s="68"/>
      <c r="AT6" s="68"/>
      <c r="AU6" s="68"/>
      <c r="AV6" s="31">
        <f>SUM(M6:AU6)</f>
        <v>52</v>
      </c>
      <c r="AW6" s="31"/>
      <c r="AX6" s="31"/>
      <c r="AY6" s="31"/>
      <c r="AZ6" s="31"/>
      <c r="BA6" s="31"/>
      <c r="BB6" s="10"/>
      <c r="BC6" s="10"/>
      <c r="BD6" s="10"/>
      <c r="BE6" s="10"/>
      <c r="BF6" s="10"/>
      <c r="BG6" s="10"/>
    </row>
    <row r="7" spans="1:59" ht="21.75" customHeight="1">
      <c r="A7" s="64">
        <v>3</v>
      </c>
      <c r="B7" s="65"/>
      <c r="C7" s="65"/>
      <c r="D7" s="65"/>
      <c r="E7" s="65"/>
      <c r="F7" s="7"/>
      <c r="G7" s="66">
        <v>13</v>
      </c>
      <c r="H7" s="66"/>
      <c r="I7" s="8" t="s">
        <v>6</v>
      </c>
      <c r="J7" s="66">
        <v>8</v>
      </c>
      <c r="K7" s="66"/>
      <c r="L7" s="8" t="s">
        <v>7</v>
      </c>
      <c r="M7" s="66">
        <f>G7+J7</f>
        <v>21</v>
      </c>
      <c r="N7" s="66"/>
      <c r="O7" s="9"/>
      <c r="P7" s="68">
        <v>1</v>
      </c>
      <c r="Q7" s="68"/>
      <c r="R7" s="68"/>
      <c r="S7" s="68"/>
      <c r="T7" s="68">
        <v>7</v>
      </c>
      <c r="U7" s="68"/>
      <c r="V7" s="68"/>
      <c r="W7" s="68"/>
      <c r="X7" s="68"/>
      <c r="Y7" s="68">
        <v>4</v>
      </c>
      <c r="Z7" s="68"/>
      <c r="AA7" s="68"/>
      <c r="AB7" s="68"/>
      <c r="AC7" s="68"/>
      <c r="AD7" s="70">
        <v>2</v>
      </c>
      <c r="AE7" s="70"/>
      <c r="AF7" s="70"/>
      <c r="AG7" s="70"/>
      <c r="AH7" s="70"/>
      <c r="AI7" s="70"/>
      <c r="AJ7" s="69">
        <v>6</v>
      </c>
      <c r="AK7" s="69"/>
      <c r="AL7" s="69"/>
      <c r="AM7" s="69"/>
      <c r="AN7" s="69"/>
      <c r="AO7" s="69"/>
      <c r="AP7" s="68">
        <v>2</v>
      </c>
      <c r="AQ7" s="68"/>
      <c r="AR7" s="68"/>
      <c r="AS7" s="68"/>
      <c r="AT7" s="68"/>
      <c r="AU7" s="68"/>
      <c r="AV7" s="31">
        <f>SUM(M7:AU7)</f>
        <v>43</v>
      </c>
      <c r="AW7" s="31"/>
      <c r="AX7" s="31"/>
      <c r="AY7" s="31"/>
      <c r="AZ7" s="31"/>
      <c r="BA7" s="31"/>
      <c r="BB7" s="10"/>
      <c r="BC7" s="10"/>
      <c r="BD7" s="10"/>
      <c r="BE7" s="10"/>
      <c r="BF7" s="10"/>
      <c r="BG7" s="10"/>
    </row>
    <row r="8" spans="1:59" s="11" customFormat="1" ht="21.75" customHeight="1">
      <c r="A8" s="35" t="s">
        <v>5</v>
      </c>
      <c r="B8" s="36"/>
      <c r="C8" s="36"/>
      <c r="D8" s="36"/>
      <c r="E8" s="36"/>
      <c r="F8" s="35">
        <f>SUM(M5:N7)</f>
        <v>97</v>
      </c>
      <c r="G8" s="36"/>
      <c r="H8" s="36"/>
      <c r="I8" s="36"/>
      <c r="J8" s="36"/>
      <c r="K8" s="36"/>
      <c r="L8" s="36"/>
      <c r="M8" s="36"/>
      <c r="N8" s="36"/>
      <c r="O8" s="61"/>
      <c r="P8" s="32">
        <f>SUM(P5:S7)</f>
        <v>1</v>
      </c>
      <c r="Q8" s="32"/>
      <c r="R8" s="32"/>
      <c r="S8" s="32"/>
      <c r="T8" s="32">
        <f>SUM(T5:X7)</f>
        <v>10</v>
      </c>
      <c r="U8" s="32"/>
      <c r="V8" s="32"/>
      <c r="W8" s="32"/>
      <c r="X8" s="32"/>
      <c r="Y8" s="32">
        <f>SUM(Y5:AC7)</f>
        <v>4</v>
      </c>
      <c r="Z8" s="32"/>
      <c r="AA8" s="32"/>
      <c r="AB8" s="32"/>
      <c r="AC8" s="32"/>
      <c r="AD8" s="31">
        <f>SUM(AD5:AI7)</f>
        <v>6</v>
      </c>
      <c r="AE8" s="31"/>
      <c r="AF8" s="31"/>
      <c r="AG8" s="31"/>
      <c r="AH8" s="31"/>
      <c r="AI8" s="31"/>
      <c r="AJ8" s="31">
        <f>SUM(AJ5:AO7)</f>
        <v>6</v>
      </c>
      <c r="AK8" s="31"/>
      <c r="AL8" s="31"/>
      <c r="AM8" s="31"/>
      <c r="AN8" s="31"/>
      <c r="AO8" s="31"/>
      <c r="AP8" s="32">
        <f>SUM(AP5:AU7)</f>
        <v>23</v>
      </c>
      <c r="AQ8" s="32"/>
      <c r="AR8" s="32"/>
      <c r="AS8" s="32"/>
      <c r="AT8" s="32"/>
      <c r="AU8" s="32"/>
      <c r="AV8" s="31">
        <f>SUM(F8:AU8)</f>
        <v>147</v>
      </c>
      <c r="AW8" s="31"/>
      <c r="AX8" s="31"/>
      <c r="AY8" s="31"/>
      <c r="AZ8" s="31"/>
      <c r="BA8" s="31"/>
      <c r="BB8" s="10"/>
      <c r="BC8" s="10"/>
      <c r="BD8" s="10"/>
      <c r="BE8" s="10"/>
      <c r="BF8" s="10"/>
      <c r="BG8" s="10"/>
    </row>
    <row r="10" spans="1:53" s="4" customFormat="1" ht="15" customHeight="1">
      <c r="A10" s="48" t="s">
        <v>116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2" spans="1:53" s="13" customFormat="1" ht="33" customHeight="1">
      <c r="A12" s="62" t="s">
        <v>8</v>
      </c>
      <c r="B12" s="60" t="s">
        <v>9</v>
      </c>
      <c r="C12" s="60"/>
      <c r="D12" s="60"/>
      <c r="E12" s="60"/>
      <c r="F12" s="59" t="s">
        <v>10</v>
      </c>
      <c r="G12" s="60" t="s">
        <v>11</v>
      </c>
      <c r="H12" s="60"/>
      <c r="I12" s="60"/>
      <c r="J12" s="59" t="s">
        <v>12</v>
      </c>
      <c r="K12" s="60" t="s">
        <v>13</v>
      </c>
      <c r="L12" s="60"/>
      <c r="M12" s="60"/>
      <c r="N12" s="60"/>
      <c r="O12" s="60" t="s">
        <v>14</v>
      </c>
      <c r="P12" s="60"/>
      <c r="Q12" s="60"/>
      <c r="R12" s="60"/>
      <c r="S12" s="59" t="s">
        <v>15</v>
      </c>
      <c r="T12" s="60" t="s">
        <v>16</v>
      </c>
      <c r="U12" s="60"/>
      <c r="V12" s="60"/>
      <c r="W12" s="59" t="s">
        <v>17</v>
      </c>
      <c r="X12" s="60" t="s">
        <v>18</v>
      </c>
      <c r="Y12" s="60"/>
      <c r="Z12" s="60"/>
      <c r="AA12" s="59" t="s">
        <v>19</v>
      </c>
      <c r="AB12" s="60" t="s">
        <v>20</v>
      </c>
      <c r="AC12" s="60"/>
      <c r="AD12" s="60"/>
      <c r="AE12" s="60"/>
      <c r="AF12" s="59" t="s">
        <v>21</v>
      </c>
      <c r="AG12" s="60" t="s">
        <v>22</v>
      </c>
      <c r="AH12" s="60"/>
      <c r="AI12" s="60"/>
      <c r="AJ12" s="59" t="s">
        <v>23</v>
      </c>
      <c r="AK12" s="60" t="s">
        <v>24</v>
      </c>
      <c r="AL12" s="60"/>
      <c r="AM12" s="60"/>
      <c r="AN12" s="60"/>
      <c r="AO12" s="60" t="s">
        <v>25</v>
      </c>
      <c r="AP12" s="60"/>
      <c r="AQ12" s="60"/>
      <c r="AR12" s="60"/>
      <c r="AS12" s="59" t="s">
        <v>10</v>
      </c>
      <c r="AT12" s="60" t="s">
        <v>26</v>
      </c>
      <c r="AU12" s="60"/>
      <c r="AV12" s="60"/>
      <c r="AW12" s="59" t="s">
        <v>27</v>
      </c>
      <c r="AX12" s="60" t="s">
        <v>28</v>
      </c>
      <c r="AY12" s="60"/>
      <c r="AZ12" s="60"/>
      <c r="BA12" s="60"/>
    </row>
    <row r="13" spans="1:53" s="13" customFormat="1" ht="33" customHeight="1">
      <c r="A13" s="63"/>
      <c r="B13" s="12" t="s">
        <v>29</v>
      </c>
      <c r="C13" s="12" t="s">
        <v>30</v>
      </c>
      <c r="D13" s="12" t="s">
        <v>31</v>
      </c>
      <c r="E13" s="12" t="s">
        <v>32</v>
      </c>
      <c r="F13" s="59"/>
      <c r="G13" s="12" t="s">
        <v>33</v>
      </c>
      <c r="H13" s="12" t="s">
        <v>34</v>
      </c>
      <c r="I13" s="12" t="s">
        <v>35</v>
      </c>
      <c r="J13" s="59"/>
      <c r="K13" s="12" t="s">
        <v>36</v>
      </c>
      <c r="L13" s="12" t="s">
        <v>37</v>
      </c>
      <c r="M13" s="12" t="s">
        <v>38</v>
      </c>
      <c r="N13" s="12" t="s">
        <v>39</v>
      </c>
      <c r="O13" s="12" t="s">
        <v>29</v>
      </c>
      <c r="P13" s="12" t="s">
        <v>30</v>
      </c>
      <c r="Q13" s="12" t="s">
        <v>31</v>
      </c>
      <c r="R13" s="12" t="s">
        <v>32</v>
      </c>
      <c r="S13" s="59"/>
      <c r="T13" s="12" t="s">
        <v>40</v>
      </c>
      <c r="U13" s="12" t="s">
        <v>41</v>
      </c>
      <c r="V13" s="12" t="s">
        <v>42</v>
      </c>
      <c r="W13" s="59"/>
      <c r="X13" s="12" t="s">
        <v>43</v>
      </c>
      <c r="Y13" s="12" t="s">
        <v>44</v>
      </c>
      <c r="Z13" s="12" t="s">
        <v>45</v>
      </c>
      <c r="AA13" s="59"/>
      <c r="AB13" s="12" t="s">
        <v>43</v>
      </c>
      <c r="AC13" s="12" t="s">
        <v>44</v>
      </c>
      <c r="AD13" s="12" t="s">
        <v>45</v>
      </c>
      <c r="AE13" s="12" t="s">
        <v>46</v>
      </c>
      <c r="AF13" s="59"/>
      <c r="AG13" s="12" t="s">
        <v>33</v>
      </c>
      <c r="AH13" s="12" t="s">
        <v>34</v>
      </c>
      <c r="AI13" s="12" t="s">
        <v>35</v>
      </c>
      <c r="AJ13" s="59"/>
      <c r="AK13" s="12" t="s">
        <v>47</v>
      </c>
      <c r="AL13" s="12" t="s">
        <v>48</v>
      </c>
      <c r="AM13" s="12" t="s">
        <v>49</v>
      </c>
      <c r="AN13" s="12" t="s">
        <v>50</v>
      </c>
      <c r="AO13" s="12" t="s">
        <v>29</v>
      </c>
      <c r="AP13" s="12" t="s">
        <v>30</v>
      </c>
      <c r="AQ13" s="12" t="s">
        <v>31</v>
      </c>
      <c r="AR13" s="12" t="s">
        <v>32</v>
      </c>
      <c r="AS13" s="59"/>
      <c r="AT13" s="12" t="s">
        <v>33</v>
      </c>
      <c r="AU13" s="12" t="s">
        <v>34</v>
      </c>
      <c r="AV13" s="12" t="s">
        <v>35</v>
      </c>
      <c r="AW13" s="59"/>
      <c r="AX13" s="12" t="s">
        <v>36</v>
      </c>
      <c r="AY13" s="12" t="s">
        <v>37</v>
      </c>
      <c r="AZ13" s="12" t="s">
        <v>38</v>
      </c>
      <c r="BA13" s="12" t="s">
        <v>51</v>
      </c>
    </row>
    <row r="14" spans="1:53" ht="22.5" customHeight="1">
      <c r="A14" s="14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70</v>
      </c>
      <c r="U14" s="2" t="s">
        <v>71</v>
      </c>
      <c r="V14" s="2" t="s">
        <v>72</v>
      </c>
      <c r="W14" s="2" t="s">
        <v>73</v>
      </c>
      <c r="X14" s="2" t="s">
        <v>74</v>
      </c>
      <c r="Y14" s="2" t="s">
        <v>75</v>
      </c>
      <c r="Z14" s="2" t="s">
        <v>76</v>
      </c>
      <c r="AA14" s="2" t="s">
        <v>77</v>
      </c>
      <c r="AB14" s="2" t="s">
        <v>78</v>
      </c>
      <c r="AC14" s="2" t="s">
        <v>79</v>
      </c>
      <c r="AD14" s="2" t="s">
        <v>80</v>
      </c>
      <c r="AE14" s="2" t="s">
        <v>81</v>
      </c>
      <c r="AF14" s="2" t="s">
        <v>82</v>
      </c>
      <c r="AG14" s="2" t="s">
        <v>83</v>
      </c>
      <c r="AH14" s="2" t="s">
        <v>84</v>
      </c>
      <c r="AI14" s="2" t="s">
        <v>85</v>
      </c>
      <c r="AJ14" s="2" t="s">
        <v>86</v>
      </c>
      <c r="AK14" s="2" t="s">
        <v>87</v>
      </c>
      <c r="AL14" s="2" t="s">
        <v>88</v>
      </c>
      <c r="AM14" s="2" t="s">
        <v>89</v>
      </c>
      <c r="AN14" s="2" t="s">
        <v>90</v>
      </c>
      <c r="AO14" s="2" t="s">
        <v>91</v>
      </c>
      <c r="AP14" s="2" t="s">
        <v>92</v>
      </c>
      <c r="AQ14" s="2" t="s">
        <v>93</v>
      </c>
      <c r="AR14" s="2" t="s">
        <v>94</v>
      </c>
      <c r="AS14" s="2" t="s">
        <v>95</v>
      </c>
      <c r="AT14" s="2" t="s">
        <v>96</v>
      </c>
      <c r="AU14" s="2" t="s">
        <v>97</v>
      </c>
      <c r="AV14" s="2" t="s">
        <v>98</v>
      </c>
      <c r="AW14" s="2" t="s">
        <v>99</v>
      </c>
      <c r="AX14" s="2" t="s">
        <v>100</v>
      </c>
      <c r="AY14" s="2" t="s">
        <v>101</v>
      </c>
      <c r="AZ14" s="2" t="s">
        <v>102</v>
      </c>
      <c r="BA14" s="2" t="s">
        <v>103</v>
      </c>
    </row>
    <row r="15" spans="1:59" s="18" customFormat="1" ht="22.5" customHeight="1">
      <c r="A15" s="2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 t="s">
        <v>104</v>
      </c>
      <c r="S15" s="15" t="s">
        <v>115</v>
      </c>
      <c r="T15" s="15" t="s">
        <v>115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 t="s">
        <v>104</v>
      </c>
      <c r="AS15" s="15" t="s">
        <v>115</v>
      </c>
      <c r="AT15" s="15" t="s">
        <v>115</v>
      </c>
      <c r="AU15" s="15" t="s">
        <v>115</v>
      </c>
      <c r="AV15" s="15" t="s">
        <v>115</v>
      </c>
      <c r="AW15" s="15" t="s">
        <v>115</v>
      </c>
      <c r="AX15" s="15" t="s">
        <v>115</v>
      </c>
      <c r="AY15" s="15" t="s">
        <v>115</v>
      </c>
      <c r="AZ15" s="15" t="s">
        <v>115</v>
      </c>
      <c r="BA15" s="15" t="s">
        <v>115</v>
      </c>
      <c r="BB15" s="3"/>
      <c r="BC15" s="3"/>
      <c r="BD15" s="3"/>
      <c r="BE15" s="3"/>
      <c r="BF15" s="3"/>
      <c r="BG15" s="3"/>
    </row>
    <row r="16" spans="1:53" ht="22.5" customHeight="1">
      <c r="A16" s="2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" t="s">
        <v>106</v>
      </c>
      <c r="AQ16" s="15" t="s">
        <v>106</v>
      </c>
      <c r="AR16" s="15" t="s">
        <v>106</v>
      </c>
      <c r="AS16" s="1" t="s">
        <v>104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105</v>
      </c>
      <c r="P17" s="15" t="s">
        <v>106</v>
      </c>
      <c r="Q17" s="15" t="s">
        <v>106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15" t="s">
        <v>106</v>
      </c>
      <c r="AD17" s="15" t="s">
        <v>106</v>
      </c>
      <c r="AE17" s="15" t="s">
        <v>106</v>
      </c>
      <c r="AF17" s="15" t="s">
        <v>106</v>
      </c>
      <c r="AG17" s="15" t="s">
        <v>106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1" t="s">
        <v>104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146</v>
      </c>
      <c r="AR17" s="2" t="s">
        <v>107</v>
      </c>
      <c r="AS17" s="2"/>
      <c r="AT17" s="2"/>
      <c r="AU17" s="2"/>
      <c r="AV17" s="2"/>
      <c r="AW17" s="2"/>
      <c r="AX17" s="2"/>
      <c r="AY17" s="2"/>
      <c r="AZ17" s="2"/>
      <c r="BA17" s="2"/>
    </row>
    <row r="20" spans="1:32" s="13" customFormat="1" ht="12">
      <c r="A20" s="13" t="s">
        <v>108</v>
      </c>
      <c r="G20" s="15"/>
      <c r="H20" s="13" t="s">
        <v>109</v>
      </c>
      <c r="I20" s="13" t="s">
        <v>110</v>
      </c>
      <c r="AD20" s="15" t="s">
        <v>105</v>
      </c>
      <c r="AE20" s="13" t="s">
        <v>109</v>
      </c>
      <c r="AF20" s="19" t="s">
        <v>147</v>
      </c>
    </row>
    <row r="21" spans="7:30" s="13" customFormat="1" ht="12">
      <c r="G21" s="16"/>
      <c r="AD21" s="16"/>
    </row>
    <row r="22" spans="7:32" s="13" customFormat="1" ht="12">
      <c r="G22" s="17" t="s">
        <v>104</v>
      </c>
      <c r="H22" s="13" t="s">
        <v>109</v>
      </c>
      <c r="I22" s="13" t="s">
        <v>111</v>
      </c>
      <c r="AD22" s="15" t="s">
        <v>106</v>
      </c>
      <c r="AE22" s="13" t="s">
        <v>109</v>
      </c>
      <c r="AF22" s="13" t="s">
        <v>112</v>
      </c>
    </row>
    <row r="23" spans="7:30" s="13" customFormat="1" ht="12">
      <c r="G23" s="16"/>
      <c r="AD23" s="16"/>
    </row>
    <row r="24" spans="1:60" s="13" customFormat="1" ht="12">
      <c r="A24" s="19"/>
      <c r="B24" s="19"/>
      <c r="C24" s="19"/>
      <c r="D24" s="19"/>
      <c r="E24" s="19"/>
      <c r="F24" s="19"/>
      <c r="G24" s="20" t="s">
        <v>115</v>
      </c>
      <c r="H24" s="19" t="s">
        <v>109</v>
      </c>
      <c r="I24" s="19" t="s">
        <v>113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 t="s">
        <v>117</v>
      </c>
      <c r="AE24" s="19" t="s">
        <v>109</v>
      </c>
      <c r="AF24" s="19" t="s">
        <v>122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H24" s="25"/>
    </row>
    <row r="25" spans="1:53" s="13" customFormat="1" ht="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2">
      <c r="A26" s="21"/>
      <c r="B26" s="21"/>
      <c r="C26" s="21"/>
      <c r="D26" s="21"/>
      <c r="E26" s="21"/>
      <c r="F26" s="21"/>
      <c r="G26" s="20" t="s">
        <v>123</v>
      </c>
      <c r="H26" s="19" t="s">
        <v>109</v>
      </c>
      <c r="I26" s="22" t="s">
        <v>124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0" t="s">
        <v>107</v>
      </c>
      <c r="AE26" s="19" t="s">
        <v>109</v>
      </c>
      <c r="AF26" s="19" t="s">
        <v>114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9" ht="12.75">
      <c r="A27" s="48" t="s">
        <v>148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24"/>
      <c r="BC27" s="24"/>
      <c r="BD27" s="24"/>
      <c r="BE27" s="24"/>
      <c r="BF27" s="24"/>
      <c r="BG27" s="24"/>
    </row>
    <row r="28" spans="1:5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ht="12" customHeight="1">
      <c r="A29" s="49" t="s">
        <v>118</v>
      </c>
      <c r="B29" s="50"/>
      <c r="C29" s="50"/>
      <c r="D29" s="50"/>
      <c r="E29" s="51"/>
      <c r="F29" s="49" t="s">
        <v>149</v>
      </c>
      <c r="G29" s="50"/>
      <c r="H29" s="50"/>
      <c r="I29" s="50"/>
      <c r="J29" s="50"/>
      <c r="K29" s="50"/>
      <c r="L29" s="50"/>
      <c r="M29" s="50"/>
      <c r="N29" s="50"/>
      <c r="O29" s="51"/>
      <c r="P29" s="47" t="s">
        <v>1</v>
      </c>
      <c r="Q29" s="47"/>
      <c r="R29" s="47"/>
      <c r="S29" s="47"/>
      <c r="T29" s="47" t="s">
        <v>2</v>
      </c>
      <c r="U29" s="47"/>
      <c r="V29" s="47"/>
      <c r="W29" s="47"/>
      <c r="X29" s="47"/>
      <c r="Y29" s="47"/>
      <c r="Z29" s="47"/>
      <c r="AA29" s="47"/>
      <c r="AB29" s="47"/>
      <c r="AC29" s="47"/>
      <c r="AD29" s="47" t="s">
        <v>3</v>
      </c>
      <c r="AE29" s="47"/>
      <c r="AF29" s="47"/>
      <c r="AG29" s="47"/>
      <c r="AH29" s="47"/>
      <c r="AI29" s="47"/>
      <c r="AJ29" s="47" t="s">
        <v>121</v>
      </c>
      <c r="AK29" s="47"/>
      <c r="AL29" s="47"/>
      <c r="AM29" s="47"/>
      <c r="AN29" s="47"/>
      <c r="AO29" s="47"/>
      <c r="AP29" s="47" t="s">
        <v>0</v>
      </c>
      <c r="AQ29" s="47"/>
      <c r="AR29" s="47"/>
      <c r="AS29" s="47"/>
      <c r="AT29" s="47"/>
      <c r="AU29" s="47"/>
      <c r="AV29" s="58" t="s">
        <v>5</v>
      </c>
      <c r="AW29" s="58"/>
      <c r="AX29" s="58"/>
      <c r="AY29" s="58"/>
      <c r="AZ29" s="58"/>
      <c r="BA29" s="58"/>
      <c r="BB29" s="47" t="s">
        <v>4</v>
      </c>
      <c r="BC29" s="47"/>
      <c r="BD29" s="47"/>
      <c r="BE29" s="47"/>
      <c r="BF29" s="47"/>
      <c r="BG29" s="47"/>
    </row>
    <row r="30" spans="1:59" ht="36.75" customHeight="1">
      <c r="A30" s="52"/>
      <c r="B30" s="53"/>
      <c r="C30" s="53"/>
      <c r="D30" s="53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7"/>
      <c r="P30" s="47"/>
      <c r="Q30" s="47"/>
      <c r="R30" s="47"/>
      <c r="S30" s="47"/>
      <c r="T30" s="47" t="s">
        <v>119</v>
      </c>
      <c r="U30" s="47"/>
      <c r="V30" s="47"/>
      <c r="W30" s="47"/>
      <c r="X30" s="47"/>
      <c r="Y30" s="47" t="s">
        <v>120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58"/>
      <c r="AW30" s="58"/>
      <c r="AX30" s="58"/>
      <c r="AY30" s="58"/>
      <c r="AZ30" s="58"/>
      <c r="BA30" s="58"/>
      <c r="BB30" s="47"/>
      <c r="BC30" s="47"/>
      <c r="BD30" s="47"/>
      <c r="BE30" s="47"/>
      <c r="BF30" s="47"/>
      <c r="BG30" s="47"/>
    </row>
    <row r="31" spans="1:59" ht="15.75">
      <c r="A31" s="40">
        <v>1</v>
      </c>
      <c r="B31" s="41"/>
      <c r="C31" s="41"/>
      <c r="D31" s="41"/>
      <c r="E31" s="41"/>
      <c r="F31" s="42">
        <f>M5*36-AJ31</f>
        <v>1404</v>
      </c>
      <c r="G31" s="43"/>
      <c r="H31" s="43"/>
      <c r="I31" s="43"/>
      <c r="J31" s="43"/>
      <c r="K31" s="43"/>
      <c r="L31" s="43"/>
      <c r="M31" s="43"/>
      <c r="N31" s="43"/>
      <c r="O31" s="44"/>
      <c r="P31" s="34">
        <f>P5*36</f>
        <v>0</v>
      </c>
      <c r="Q31" s="34"/>
      <c r="R31" s="34"/>
      <c r="S31" s="34"/>
      <c r="T31" s="34">
        <f>T5*36</f>
        <v>0</v>
      </c>
      <c r="U31" s="34"/>
      <c r="V31" s="34"/>
      <c r="W31" s="34"/>
      <c r="X31" s="34"/>
      <c r="Y31" s="34"/>
      <c r="Z31" s="34"/>
      <c r="AA31" s="34"/>
      <c r="AB31" s="34"/>
      <c r="AC31" s="34"/>
      <c r="AD31" s="45">
        <v>72</v>
      </c>
      <c r="AE31" s="45"/>
      <c r="AF31" s="45"/>
      <c r="AG31" s="45"/>
      <c r="AH31" s="45"/>
      <c r="AI31" s="45"/>
      <c r="AJ31" s="46"/>
      <c r="AK31" s="46"/>
      <c r="AL31" s="46"/>
      <c r="AM31" s="46"/>
      <c r="AN31" s="46"/>
      <c r="AO31" s="46"/>
      <c r="AP31" s="33"/>
      <c r="AQ31" s="33"/>
      <c r="AR31" s="33"/>
      <c r="AS31" s="33"/>
      <c r="AT31" s="33"/>
      <c r="AU31" s="33"/>
      <c r="AV31" s="31">
        <f>SUM(F31:AU31)</f>
        <v>1476</v>
      </c>
      <c r="AW31" s="31"/>
      <c r="AX31" s="31"/>
      <c r="AY31" s="31"/>
      <c r="AZ31" s="31"/>
      <c r="BA31" s="31"/>
      <c r="BB31" s="34">
        <f>AP5*36</f>
        <v>396</v>
      </c>
      <c r="BC31" s="34"/>
      <c r="BD31" s="34"/>
      <c r="BE31" s="34"/>
      <c r="BF31" s="34"/>
      <c r="BG31" s="34"/>
    </row>
    <row r="32" spans="1:59" ht="15.75">
      <c r="A32" s="40">
        <v>2</v>
      </c>
      <c r="B32" s="41"/>
      <c r="C32" s="41"/>
      <c r="D32" s="41"/>
      <c r="E32" s="41"/>
      <c r="F32" s="42">
        <f>M6*36-AJ32</f>
        <v>1251</v>
      </c>
      <c r="G32" s="43"/>
      <c r="H32" s="43"/>
      <c r="I32" s="43"/>
      <c r="J32" s="43"/>
      <c r="K32" s="43"/>
      <c r="L32" s="43"/>
      <c r="M32" s="43"/>
      <c r="N32" s="43"/>
      <c r="O32" s="44"/>
      <c r="P32" s="34">
        <f>P6*36</f>
        <v>0</v>
      </c>
      <c r="Q32" s="34"/>
      <c r="R32" s="34"/>
      <c r="S32" s="34"/>
      <c r="T32" s="34">
        <f>T6*36</f>
        <v>108</v>
      </c>
      <c r="U32" s="34"/>
      <c r="V32" s="34"/>
      <c r="W32" s="34"/>
      <c r="X32" s="34"/>
      <c r="Y32" s="34"/>
      <c r="Z32" s="34"/>
      <c r="AA32" s="34"/>
      <c r="AB32" s="34"/>
      <c r="AC32" s="34"/>
      <c r="AD32" s="45">
        <v>72</v>
      </c>
      <c r="AE32" s="45"/>
      <c r="AF32" s="45"/>
      <c r="AG32" s="45"/>
      <c r="AH32" s="45"/>
      <c r="AI32" s="45"/>
      <c r="AJ32" s="46">
        <v>81</v>
      </c>
      <c r="AK32" s="46"/>
      <c r="AL32" s="46"/>
      <c r="AM32" s="46"/>
      <c r="AN32" s="46"/>
      <c r="AO32" s="46"/>
      <c r="AP32" s="33"/>
      <c r="AQ32" s="33"/>
      <c r="AR32" s="33"/>
      <c r="AS32" s="33"/>
      <c r="AT32" s="33"/>
      <c r="AU32" s="33"/>
      <c r="AV32" s="31">
        <f>SUM(F32:AU32)</f>
        <v>1512</v>
      </c>
      <c r="AW32" s="31"/>
      <c r="AX32" s="31"/>
      <c r="AY32" s="31"/>
      <c r="AZ32" s="31"/>
      <c r="BA32" s="31"/>
      <c r="BB32" s="34">
        <f>AP6*36</f>
        <v>360</v>
      </c>
      <c r="BC32" s="34"/>
      <c r="BD32" s="34"/>
      <c r="BE32" s="34"/>
      <c r="BF32" s="34"/>
      <c r="BG32" s="34"/>
    </row>
    <row r="33" spans="1:59" ht="15.75">
      <c r="A33" s="40">
        <v>3</v>
      </c>
      <c r="B33" s="41"/>
      <c r="C33" s="41"/>
      <c r="D33" s="41"/>
      <c r="E33" s="41"/>
      <c r="F33" s="42">
        <f>M7*36-AJ33</f>
        <v>703</v>
      </c>
      <c r="G33" s="43"/>
      <c r="H33" s="43"/>
      <c r="I33" s="43"/>
      <c r="J33" s="43"/>
      <c r="K33" s="43"/>
      <c r="L33" s="43"/>
      <c r="M33" s="43"/>
      <c r="N33" s="43"/>
      <c r="O33" s="44"/>
      <c r="P33" s="34">
        <f>P7*36</f>
        <v>36</v>
      </c>
      <c r="Q33" s="34"/>
      <c r="R33" s="34"/>
      <c r="S33" s="34"/>
      <c r="T33" s="34">
        <f>T7*36</f>
        <v>252</v>
      </c>
      <c r="U33" s="34"/>
      <c r="V33" s="34"/>
      <c r="W33" s="34"/>
      <c r="X33" s="34"/>
      <c r="Y33" s="34">
        <v>144</v>
      </c>
      <c r="Z33" s="34"/>
      <c r="AA33" s="34"/>
      <c r="AB33" s="34"/>
      <c r="AC33" s="34"/>
      <c r="AD33" s="45">
        <v>72</v>
      </c>
      <c r="AE33" s="45"/>
      <c r="AF33" s="45"/>
      <c r="AG33" s="45"/>
      <c r="AH33" s="45"/>
      <c r="AI33" s="45"/>
      <c r="AJ33" s="46">
        <v>53</v>
      </c>
      <c r="AK33" s="46"/>
      <c r="AL33" s="46"/>
      <c r="AM33" s="46"/>
      <c r="AN33" s="46"/>
      <c r="AO33" s="46"/>
      <c r="AP33" s="34">
        <v>216</v>
      </c>
      <c r="AQ33" s="34"/>
      <c r="AR33" s="34"/>
      <c r="AS33" s="34"/>
      <c r="AT33" s="34"/>
      <c r="AU33" s="34"/>
      <c r="AV33" s="31">
        <f>SUM(F33:AU33)</f>
        <v>1476</v>
      </c>
      <c r="AW33" s="31"/>
      <c r="AX33" s="31"/>
      <c r="AY33" s="31"/>
      <c r="AZ33" s="31"/>
      <c r="BA33" s="31"/>
      <c r="BB33" s="34">
        <f>AP7*36</f>
        <v>72</v>
      </c>
      <c r="BC33" s="34"/>
      <c r="BD33" s="34"/>
      <c r="BE33" s="34"/>
      <c r="BF33" s="34"/>
      <c r="BG33" s="34"/>
    </row>
    <row r="34" spans="1:59" ht="15.75">
      <c r="A34" s="35" t="s">
        <v>5</v>
      </c>
      <c r="B34" s="36"/>
      <c r="C34" s="36"/>
      <c r="D34" s="36"/>
      <c r="E34" s="36"/>
      <c r="F34" s="37">
        <f>SUM(F31:F33)</f>
        <v>3358</v>
      </c>
      <c r="G34" s="38"/>
      <c r="H34" s="38"/>
      <c r="I34" s="38"/>
      <c r="J34" s="38"/>
      <c r="K34" s="38"/>
      <c r="L34" s="38"/>
      <c r="M34" s="38"/>
      <c r="N34" s="38"/>
      <c r="O34" s="39"/>
      <c r="P34" s="32">
        <f>SUM(P31:S33)</f>
        <v>36</v>
      </c>
      <c r="Q34" s="32"/>
      <c r="R34" s="32"/>
      <c r="S34" s="32"/>
      <c r="T34" s="32">
        <f>SUM(T31:X33)</f>
        <v>360</v>
      </c>
      <c r="U34" s="32"/>
      <c r="V34" s="32"/>
      <c r="W34" s="32"/>
      <c r="X34" s="32"/>
      <c r="Y34" s="32">
        <f>SUM(Y31:AC33)</f>
        <v>144</v>
      </c>
      <c r="Z34" s="32"/>
      <c r="AA34" s="32"/>
      <c r="AB34" s="32"/>
      <c r="AC34" s="32"/>
      <c r="AD34" s="31">
        <f>SUM(AD31:AI33)</f>
        <v>216</v>
      </c>
      <c r="AE34" s="31"/>
      <c r="AF34" s="31"/>
      <c r="AG34" s="31"/>
      <c r="AH34" s="31"/>
      <c r="AI34" s="31"/>
      <c r="AJ34" s="31">
        <f>SUM(AJ31:AO33)</f>
        <v>134</v>
      </c>
      <c r="AK34" s="32"/>
      <c r="AL34" s="32"/>
      <c r="AM34" s="32"/>
      <c r="AN34" s="32"/>
      <c r="AO34" s="32"/>
      <c r="AP34" s="32">
        <f>SUM(AP33:AU33)</f>
        <v>216</v>
      </c>
      <c r="AQ34" s="32"/>
      <c r="AR34" s="32"/>
      <c r="AS34" s="32"/>
      <c r="AT34" s="32"/>
      <c r="AU34" s="32"/>
      <c r="AV34" s="31">
        <f>SUM(F34:AU34)</f>
        <v>4464</v>
      </c>
      <c r="AW34" s="31"/>
      <c r="AX34" s="31"/>
      <c r="AY34" s="31"/>
      <c r="AZ34" s="31"/>
      <c r="BA34" s="31"/>
      <c r="BB34" s="32">
        <f>SUM(BB31:BG33)</f>
        <v>828</v>
      </c>
      <c r="BC34" s="32"/>
      <c r="BD34" s="32"/>
      <c r="BE34" s="32"/>
      <c r="BF34" s="32"/>
      <c r="BG34" s="32"/>
    </row>
  </sheetData>
  <sheetProtection/>
  <mergeCells count="128">
    <mergeCell ref="P6:S6"/>
    <mergeCell ref="P7:S7"/>
    <mergeCell ref="P8:S8"/>
    <mergeCell ref="T7:X7"/>
    <mergeCell ref="T8:X8"/>
    <mergeCell ref="Y4:AC4"/>
    <mergeCell ref="Y5:AC5"/>
    <mergeCell ref="Y7:AC7"/>
    <mergeCell ref="AV3:BA4"/>
    <mergeCell ref="AP3:AU4"/>
    <mergeCell ref="AJ3:AO4"/>
    <mergeCell ref="AD3:AI4"/>
    <mergeCell ref="Y8:AC8"/>
    <mergeCell ref="T6:X6"/>
    <mergeCell ref="Y6:AC6"/>
    <mergeCell ref="T5:X5"/>
    <mergeCell ref="AD5:AI5"/>
    <mergeCell ref="AD6:AI6"/>
    <mergeCell ref="AV6:BA6"/>
    <mergeCell ref="AV7:BA7"/>
    <mergeCell ref="AV8:BA8"/>
    <mergeCell ref="AJ7:AO7"/>
    <mergeCell ref="AJ8:AO8"/>
    <mergeCell ref="AJ6:AO6"/>
    <mergeCell ref="A1:BA1"/>
    <mergeCell ref="A3:E4"/>
    <mergeCell ref="F3:O4"/>
    <mergeCell ref="A5:E5"/>
    <mergeCell ref="G5:H5"/>
    <mergeCell ref="J5:K5"/>
    <mergeCell ref="M5:N5"/>
    <mergeCell ref="AV5:BA5"/>
    <mergeCell ref="T3:AC3"/>
    <mergeCell ref="T4:X4"/>
    <mergeCell ref="AJ5:AO5"/>
    <mergeCell ref="AP5:AU5"/>
    <mergeCell ref="AP8:AU8"/>
    <mergeCell ref="AP6:AU6"/>
    <mergeCell ref="AP7:AU7"/>
    <mergeCell ref="AD8:AI8"/>
    <mergeCell ref="AD7:AI7"/>
    <mergeCell ref="A7:E7"/>
    <mergeCell ref="G7:H7"/>
    <mergeCell ref="J7:K7"/>
    <mergeCell ref="M7:N7"/>
    <mergeCell ref="P3:S4"/>
    <mergeCell ref="A6:E6"/>
    <mergeCell ref="G6:H6"/>
    <mergeCell ref="J6:K6"/>
    <mergeCell ref="M6:N6"/>
    <mergeCell ref="P5:S5"/>
    <mergeCell ref="A8:E8"/>
    <mergeCell ref="F8:O8"/>
    <mergeCell ref="A10:BA10"/>
    <mergeCell ref="A12:A13"/>
    <mergeCell ref="B12:E12"/>
    <mergeCell ref="F12:F13"/>
    <mergeCell ref="G12:I12"/>
    <mergeCell ref="J12:J13"/>
    <mergeCell ref="AK12:AN12"/>
    <mergeCell ref="K12:N12"/>
    <mergeCell ref="O12:R12"/>
    <mergeCell ref="S12:S13"/>
    <mergeCell ref="T12:V12"/>
    <mergeCell ref="W12:W13"/>
    <mergeCell ref="X12:Z12"/>
    <mergeCell ref="AO12:AR12"/>
    <mergeCell ref="BB29:BG30"/>
    <mergeCell ref="AW12:AW13"/>
    <mergeCell ref="AX12:BA12"/>
    <mergeCell ref="AA12:AA13"/>
    <mergeCell ref="AB12:AE12"/>
    <mergeCell ref="AF12:AF13"/>
    <mergeCell ref="AG12:AI12"/>
    <mergeCell ref="AJ12:AJ13"/>
    <mergeCell ref="AS12:AS13"/>
    <mergeCell ref="AT12:AV12"/>
    <mergeCell ref="A27:BA27"/>
    <mergeCell ref="A29:E30"/>
    <mergeCell ref="F29:O30"/>
    <mergeCell ref="P29:S30"/>
    <mergeCell ref="T29:AC29"/>
    <mergeCell ref="AD29:AI30"/>
    <mergeCell ref="AJ29:AO30"/>
    <mergeCell ref="AP29:AU30"/>
    <mergeCell ref="AV29:BA30"/>
    <mergeCell ref="P31:S31"/>
    <mergeCell ref="T31:X31"/>
    <mergeCell ref="Y31:AC31"/>
    <mergeCell ref="AD31:AI31"/>
    <mergeCell ref="AJ31:AO31"/>
    <mergeCell ref="T30:X30"/>
    <mergeCell ref="Y30:AC30"/>
    <mergeCell ref="BB31:BG31"/>
    <mergeCell ref="A32:E32"/>
    <mergeCell ref="F32:O32"/>
    <mergeCell ref="P32:S32"/>
    <mergeCell ref="T32:X32"/>
    <mergeCell ref="Y32:AC32"/>
    <mergeCell ref="AD32:AI32"/>
    <mergeCell ref="AJ32:AO32"/>
    <mergeCell ref="A31:E31"/>
    <mergeCell ref="F31:O31"/>
    <mergeCell ref="BB32:BG32"/>
    <mergeCell ref="A33:E33"/>
    <mergeCell ref="F33:O33"/>
    <mergeCell ref="P33:S33"/>
    <mergeCell ref="T33:X33"/>
    <mergeCell ref="Y33:AC33"/>
    <mergeCell ref="AD33:AI33"/>
    <mergeCell ref="AJ33:AO33"/>
    <mergeCell ref="BB34:BG34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4:AO34"/>
    <mergeCell ref="AV31:BA31"/>
    <mergeCell ref="AV32:BA32"/>
    <mergeCell ref="AV33:BA33"/>
    <mergeCell ref="AV34:BA34"/>
    <mergeCell ref="AP34:AU34"/>
    <mergeCell ref="AP32:AU32"/>
    <mergeCell ref="AP31:AU31"/>
  </mergeCells>
  <printOptions/>
  <pageMargins left="0.2" right="0.4724409448818898" top="1.1811023622047245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2020-09-09T10:08:03Z</cp:lastPrinted>
  <dcterms:created xsi:type="dcterms:W3CDTF">2015-06-17T06:46:41Z</dcterms:created>
  <dcterms:modified xsi:type="dcterms:W3CDTF">2021-09-27T14:42:43Z</dcterms:modified>
  <cp:category/>
  <cp:version/>
  <cp:contentType/>
  <cp:contentStatus/>
</cp:coreProperties>
</file>